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uong\Desktop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2019-20'!$A$5:$E$45</definedName>
    <definedName name="ColumnTitleRegion1.a5.e23.1">'DPR Settlements 1st Q 2019-20'!$E$45</definedName>
    <definedName name="_xlnm.Print_Area" localSheetId="0">'DPR Settlements 1st Q 2019-20'!$A$1:$E$45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<sst xmlns="http://schemas.openxmlformats.org/spreadsheetml/2006/main" count="157" uniqueCount="77">
  <si>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</si>
  <si>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</si>
  <si>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</si>
  <si>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</si>
  <si>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</si>
  <si>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</si>
  <si>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</si>
  <si>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</si>
  <si>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</si>
  <si>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</si>
  <si>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</si>
  <si>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1st Quarter 2019/20</t>
  </si>
  <si>
    <t>PQE 2018/19-66</t>
  </si>
  <si>
    <t>Ontel Products Corporation</t>
  </si>
  <si>
    <t>HurriClean Automatic Toilet &amp; Tank Cleaner, Reg No: None</t>
  </si>
  <si>
    <t>PQE 2017/18-15</t>
  </si>
  <si>
    <t>SCA Tissues North America/Essity North America</t>
  </si>
  <si>
    <t>Tork Antimicrobial Foodservice Cloth, Reg No: None</t>
  </si>
  <si>
    <t>PQE 2018/19-75</t>
  </si>
  <si>
    <t>Ridley US Holdings, Inc.</t>
  </si>
  <si>
    <t>Altosid Cattle Concentrate, Reg No: 2724-474-AA-7698</t>
  </si>
  <si>
    <t>Nutrebeef 18 with IGR, Reg No: 2724-495-AA-7698</t>
  </si>
  <si>
    <t>PQE 2016/17-11</t>
  </si>
  <si>
    <t>Progressive Products, LLC</t>
  </si>
  <si>
    <t>GJO Disinfecting Cleaning Wipes, Reg No: 46851-10-AA-75399</t>
  </si>
  <si>
    <t>GJO Disinfecting Cleaning Wipes, Reg No: 46851-12-75399</t>
  </si>
  <si>
    <t>GJO Disinfecting Cleaning Wipes, Reg No: 6836-336</t>
  </si>
  <si>
    <t>WipesPlus Disinfecting Wipes, Reg No: 46851-12-75399</t>
  </si>
  <si>
    <t>WipesPlus Disinfecting Wipes, Reg No: 6836-340-75399</t>
  </si>
  <si>
    <t>WipesPlus Disinfecting Wipes, Reg No: 70144-2-75399</t>
  </si>
  <si>
    <t>WipesPlus Food Contact Sanitizing Wipes, Reg No: 1839-221-AA-75399</t>
  </si>
  <si>
    <t>PQE 2019/20-04</t>
  </si>
  <si>
    <t>Maia Products, Inc. - Hormex</t>
  </si>
  <si>
    <t>Hormex Vitamin B1 and Hormone Concentrate, Reg No: None</t>
  </si>
  <si>
    <t>PQE 2018/19-63</t>
  </si>
  <si>
    <t>Claire Manufacturing Company</t>
  </si>
  <si>
    <t>D and D Disinfectant, Reg No: 706-69-ZA-84343</t>
  </si>
  <si>
    <t>PQE 2019/20-05</t>
  </si>
  <si>
    <t>Verditas by Pranarom</t>
  </si>
  <si>
    <t>Bug Off! Bug Repellent Concentrate, Reg No: None</t>
  </si>
  <si>
    <t>PQE 2018/19-70</t>
  </si>
  <si>
    <t>Central Life Sciences</t>
  </si>
  <si>
    <t>Essentria IC3, Reg No: None</t>
  </si>
  <si>
    <t>Essentria All Purpose, Reg No: None</t>
  </si>
  <si>
    <t>PQE 2019/20-11</t>
  </si>
  <si>
    <t>PureLife Veganix</t>
  </si>
  <si>
    <t>PQE 2019/20-08</t>
  </si>
  <si>
    <t>Share Corporation</t>
  </si>
  <si>
    <t>Citracide Insecticide, Reg No: 61887-1-AA-11547</t>
  </si>
  <si>
    <t>Dominator RTU, Reg No: 1839-189-11547</t>
  </si>
  <si>
    <t>Dominator Wipes, Reg No: 1839-221-11547</t>
  </si>
  <si>
    <t>Double D, Reg No: 3862-104-11547</t>
  </si>
  <si>
    <t>Fire Ant Killer, Reg No: 6959-92-15220</t>
  </si>
  <si>
    <t>Flying Insect Killer, Reg No: 3862-133-11547</t>
  </si>
  <si>
    <t>Foaming Cleaner, Reg No: 1839-84-11547</t>
  </si>
  <si>
    <t>Germicidal Disinfectant, Reg No: 706-69-11547</t>
  </si>
  <si>
    <t>Green Clean, Reg No: 8155-6-11547</t>
  </si>
  <si>
    <t>Killer Foam-Foaming Wasp &amp; Hornet Killer, Reg No: 1021-1780-11547</t>
  </si>
  <si>
    <t>Lemon Scent Disinfectant , Reg No: 1839-95-AA-11547</t>
  </si>
  <si>
    <t>Microbicide Disinfectant Wipes, Reg No: 1839-174-AA-11547</t>
  </si>
  <si>
    <t>Storm! - Coil Cleaner &amp; Disinfectant, Reg No: 44446-23-11547</t>
  </si>
  <si>
    <t>Total Release Fogger, Reg No: None</t>
  </si>
  <si>
    <t>Vegetation Control, Reg No: 1008-88-11547</t>
  </si>
  <si>
    <t>PQE 2019/20-16</t>
  </si>
  <si>
    <t xml:space="preserve">Total Solutions dba Athea Laboratories, Inc. </t>
  </si>
  <si>
    <t>Enviro-Terra, Reg No: None</t>
  </si>
  <si>
    <t>Surfactant, Reg No: None</t>
  </si>
  <si>
    <t>PQE 2018/19-29</t>
  </si>
  <si>
    <t>Jersey Station</t>
  </si>
  <si>
    <t>12.5% Chlorinating Bleach, Reg No: 75199-3-AA</t>
  </si>
  <si>
    <t>Jersey Station Hydrochloric Acid 31%, Reg No: 75199-5001-AA</t>
  </si>
  <si>
    <t>PQE 2017/18-56</t>
  </si>
  <si>
    <t>Hocking International Laboratories</t>
  </si>
  <si>
    <t>Foam Free, Reg No: None</t>
  </si>
  <si>
    <t>Klor Kleen, Reg No: 1744-20004-AA-44956</t>
  </si>
  <si>
    <t>Sani-Quat, Reg No: 10324-117-AA-44956</t>
  </si>
  <si>
    <t>ftb VEGAMATRIX, Reg No: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</si>
</sst>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1"/>
  <sheetViews>
    <sheetView tabSelected="1" topLeftCell="A3" zoomScaleNormal="100" zoomScaleSheetLayoutView="100" workbookViewId="0">
      <selection activeCell="C3" sqref="C3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43.7109375" style="13" bestFit="1" customWidth="1"/>
    <col min="5" max="5" width="7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10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11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0">
        <v>43647</v>
      </c>
      <c r="B6" s="18" t="s">
        <v>12</v>
      </c>
      <c r="C6" s="19">
        <v>26699</v>
      </c>
      <c r="D6" s="18" t="s">
        <v>13</v>
      </c>
      <c r="E6" s="18" t="s">
        <v>14</v>
      </c>
    </row>
    <row r="7" spans="1:5" s="17" customFormat="1" ht="12.75" customHeight="1" x14ac:dyDescent="0.2">
      <c r="A7" s="24">
        <v>43649</v>
      </c>
      <c r="B7" s="25" t="s">
        <v>15</v>
      </c>
      <c r="C7" s="26">
        <v>65000</v>
      </c>
      <c r="D7" s="25" t="s">
        <v>16</v>
      </c>
      <c r="E7" s="25" t="s">
        <v>17</v>
      </c>
    </row>
    <row r="8" spans="1:5" s="17" customFormat="1" ht="12.75" customHeight="1" x14ac:dyDescent="0.2">
      <c r="A8" s="20">
        <v>43654</v>
      </c>
      <c r="B8" s="18" t="s">
        <v>18</v>
      </c>
      <c r="C8" s="19">
        <v>3924</v>
      </c>
      <c r="D8" s="18" t="s">
        <v>19</v>
      </c>
      <c r="E8" s="18" t="s">
        <v>20</v>
      </c>
    </row>
    <row r="9" spans="1:5" s="17" customFormat="1" ht="12.75" customHeight="1" x14ac:dyDescent="0.2">
      <c r="A9" s="27">
        <v>43654</v>
      </c>
      <c r="B9" s="28" t="s">
        <v>18</v>
      </c>
      <c r="C9" s="29" t="s">
        <v>7</v>
      </c>
      <c r="D9" s="28" t="s">
        <v>19</v>
      </c>
      <c r="E9" s="18" t="s">
        <v>21</v>
      </c>
    </row>
    <row r="10" spans="1:5" s="17" customFormat="1" ht="12.75" customHeight="1" x14ac:dyDescent="0.2">
      <c r="A10" s="24">
        <v>43656</v>
      </c>
      <c r="B10" s="25" t="s">
        <v>22</v>
      </c>
      <c r="C10" s="26">
        <v>35000</v>
      </c>
      <c r="D10" s="25" t="s">
        <v>23</v>
      </c>
      <c r="E10" s="25" t="s">
        <v>24</v>
      </c>
    </row>
    <row r="11" spans="1:5" s="17" customFormat="1" ht="12.75" customHeight="1" x14ac:dyDescent="0.2">
      <c r="A11" s="21">
        <v>43656</v>
      </c>
      <c r="B11" s="22" t="s">
        <v>22</v>
      </c>
      <c r="C11" s="23" t="s">
        <v>7</v>
      </c>
      <c r="D11" s="22" t="s">
        <v>23</v>
      </c>
      <c r="E11" s="25" t="s">
        <v>25</v>
      </c>
    </row>
    <row r="12" spans="1:5" s="17" customFormat="1" ht="12.75" customHeight="1" x14ac:dyDescent="0.2">
      <c r="A12" s="21">
        <v>43656</v>
      </c>
      <c r="B12" s="22" t="s">
        <v>22</v>
      </c>
      <c r="C12" s="23" t="s">
        <v>7</v>
      </c>
      <c r="D12" s="22" t="s">
        <v>23</v>
      </c>
      <c r="E12" s="25" t="s">
        <v>26</v>
      </c>
    </row>
    <row r="13" spans="1:5" s="17" customFormat="1" ht="12.75" customHeight="1" x14ac:dyDescent="0.2">
      <c r="A13" s="21">
        <v>43656</v>
      </c>
      <c r="B13" s="22" t="s">
        <v>22</v>
      </c>
      <c r="C13" s="23" t="s">
        <v>7</v>
      </c>
      <c r="D13" s="22" t="s">
        <v>23</v>
      </c>
      <c r="E13" s="25" t="s">
        <v>27</v>
      </c>
    </row>
    <row r="14" spans="1:5" s="17" customFormat="1" ht="12.75" customHeight="1" x14ac:dyDescent="0.2">
      <c r="A14" s="21">
        <v>43656</v>
      </c>
      <c r="B14" s="22" t="s">
        <v>22</v>
      </c>
      <c r="C14" s="23" t="s">
        <v>7</v>
      </c>
      <c r="D14" s="22" t="s">
        <v>23</v>
      </c>
      <c r="E14" s="25" t="s">
        <v>28</v>
      </c>
    </row>
    <row r="15" spans="1:5" s="17" customFormat="1" ht="12.75" customHeight="1" x14ac:dyDescent="0.2">
      <c r="A15" s="21">
        <v>43656</v>
      </c>
      <c r="B15" s="22" t="s">
        <v>22</v>
      </c>
      <c r="C15" s="23" t="s">
        <v>7</v>
      </c>
      <c r="D15" s="22" t="s">
        <v>23</v>
      </c>
      <c r="E15" s="25" t="s">
        <v>29</v>
      </c>
    </row>
    <row r="16" spans="1:5" s="17" customFormat="1" ht="12.75" customHeight="1" x14ac:dyDescent="0.2">
      <c r="A16" s="21">
        <v>43656</v>
      </c>
      <c r="B16" s="22" t="s">
        <v>22</v>
      </c>
      <c r="C16" s="23" t="s">
        <v>7</v>
      </c>
      <c r="D16" s="22" t="s">
        <v>23</v>
      </c>
      <c r="E16" s="25" t="s">
        <v>30</v>
      </c>
    </row>
    <row r="17" spans="1:5" s="17" customFormat="1" ht="12.75" customHeight="1" x14ac:dyDescent="0.2">
      <c r="A17" s="20">
        <v>43686</v>
      </c>
      <c r="B17" s="18" t="s">
        <v>31</v>
      </c>
      <c r="C17" s="19">
        <v>4951</v>
      </c>
      <c r="D17" s="18" t="s">
        <v>32</v>
      </c>
      <c r="E17" s="18" t="s">
        <v>33</v>
      </c>
    </row>
    <row r="18" spans="1:5" s="17" customFormat="1" ht="12.75" customHeight="1" x14ac:dyDescent="0.2">
      <c r="A18" s="24">
        <v>43689</v>
      </c>
      <c r="B18" s="25" t="s">
        <v>34</v>
      </c>
      <c r="C18" s="26">
        <v>1066</v>
      </c>
      <c r="D18" s="25" t="s">
        <v>35</v>
      </c>
      <c r="E18" s="25" t="s">
        <v>36</v>
      </c>
    </row>
    <row r="19" spans="1:5" s="17" customFormat="1" ht="12.75" customHeight="1" x14ac:dyDescent="0.2">
      <c r="A19" s="20">
        <v>43690</v>
      </c>
      <c r="B19" s="18" t="s">
        <v>37</v>
      </c>
      <c r="C19" s="19">
        <v>4315</v>
      </c>
      <c r="D19" s="18" t="s">
        <v>38</v>
      </c>
      <c r="E19" s="18" t="s">
        <v>39</v>
      </c>
    </row>
    <row r="20" spans="1:5" s="17" customFormat="1" ht="12.75" customHeight="1" x14ac:dyDescent="0.2">
      <c r="A20" s="24">
        <v>43714</v>
      </c>
      <c r="B20" s="25" t="s">
        <v>40</v>
      </c>
      <c r="C20" s="26">
        <v>76944</v>
      </c>
      <c r="D20" s="25" t="s">
        <v>41</v>
      </c>
      <c r="E20" s="25" t="s">
        <v>42</v>
      </c>
    </row>
    <row r="21" spans="1:5" s="17" customFormat="1" ht="12.75" customHeight="1" x14ac:dyDescent="0.2">
      <c r="A21" s="21">
        <v>43714</v>
      </c>
      <c r="B21" s="22" t="s">
        <v>40</v>
      </c>
      <c r="C21" s="23" t="s">
        <v>7</v>
      </c>
      <c r="D21" s="22" t="s">
        <v>41</v>
      </c>
      <c r="E21" s="25" t="s">
        <v>43</v>
      </c>
    </row>
    <row r="22" spans="1:5" s="17" customFormat="1" ht="12.75" customHeight="1" x14ac:dyDescent="0.2">
      <c r="A22" s="20">
        <v>43718</v>
      </c>
      <c r="B22" s="18" t="s">
        <v>44</v>
      </c>
      <c r="C22" s="19">
        <v>5796</v>
      </c>
      <c r="D22" s="18" t="s">
        <v>45</v>
      </c>
      <c r="E22" s="18" t="s">
        <v>76</v>
      </c>
    </row>
    <row r="23" spans="1:5" s="17" customFormat="1" ht="12.75" customHeight="1" x14ac:dyDescent="0.2">
      <c r="A23" s="24">
        <v>43719</v>
      </c>
      <c r="B23" s="25" t="s">
        <v>46</v>
      </c>
      <c r="C23" s="26">
        <v>17412</v>
      </c>
      <c r="D23" s="25" t="s">
        <v>47</v>
      </c>
      <c r="E23" s="25" t="s">
        <v>48</v>
      </c>
    </row>
    <row r="24" spans="1:5" s="17" customFormat="1" ht="12.75" customHeight="1" x14ac:dyDescent="0.2">
      <c r="A24" s="21">
        <v>43719</v>
      </c>
      <c r="B24" s="22" t="s">
        <v>46</v>
      </c>
      <c r="C24" s="23" t="s">
        <v>7</v>
      </c>
      <c r="D24" s="22" t="s">
        <v>47</v>
      </c>
      <c r="E24" s="25" t="s">
        <v>49</v>
      </c>
    </row>
    <row r="25" spans="1:5" s="17" customFormat="1" ht="12.75" customHeight="1" x14ac:dyDescent="0.2">
      <c r="A25" s="21">
        <v>43719</v>
      </c>
      <c r="B25" s="22" t="s">
        <v>46</v>
      </c>
      <c r="C25" s="23" t="s">
        <v>7</v>
      </c>
      <c r="D25" s="22" t="s">
        <v>47</v>
      </c>
      <c r="E25" s="25" t="s">
        <v>50</v>
      </c>
    </row>
    <row r="26" spans="1:5" s="17" customFormat="1" ht="12.75" customHeight="1" x14ac:dyDescent="0.2">
      <c r="A26" s="21">
        <v>43719</v>
      </c>
      <c r="B26" s="22" t="s">
        <v>46</v>
      </c>
      <c r="C26" s="23" t="s">
        <v>7</v>
      </c>
      <c r="D26" s="22" t="s">
        <v>47</v>
      </c>
      <c r="E26" s="25" t="s">
        <v>51</v>
      </c>
    </row>
    <row r="27" spans="1:5" s="17" customFormat="1" ht="12.75" customHeight="1" x14ac:dyDescent="0.2">
      <c r="A27" s="21">
        <v>43719</v>
      </c>
      <c r="B27" s="22" t="s">
        <v>46</v>
      </c>
      <c r="C27" s="23" t="s">
        <v>7</v>
      </c>
      <c r="D27" s="22" t="s">
        <v>47</v>
      </c>
      <c r="E27" s="25" t="s">
        <v>52</v>
      </c>
    </row>
    <row r="28" spans="1:5" s="17" customFormat="1" ht="12.75" customHeight="1" x14ac:dyDescent="0.2">
      <c r="A28" s="21">
        <v>43719</v>
      </c>
      <c r="B28" s="22" t="s">
        <v>46</v>
      </c>
      <c r="C28" s="23" t="s">
        <v>7</v>
      </c>
      <c r="D28" s="22" t="s">
        <v>47</v>
      </c>
      <c r="E28" s="25" t="s">
        <v>53</v>
      </c>
    </row>
    <row r="29" spans="1:5" s="17" customFormat="1" ht="12.75" customHeight="1" x14ac:dyDescent="0.2">
      <c r="A29" s="21">
        <v>43719</v>
      </c>
      <c r="B29" s="22" t="s">
        <v>46</v>
      </c>
      <c r="C29" s="23" t="s">
        <v>7</v>
      </c>
      <c r="D29" s="22" t="s">
        <v>47</v>
      </c>
      <c r="E29" s="25" t="s">
        <v>54</v>
      </c>
    </row>
    <row r="30" spans="1:5" s="17" customFormat="1" ht="12.75" customHeight="1" x14ac:dyDescent="0.2">
      <c r="A30" s="21">
        <v>43719</v>
      </c>
      <c r="B30" s="22" t="s">
        <v>46</v>
      </c>
      <c r="C30" s="23" t="s">
        <v>7</v>
      </c>
      <c r="D30" s="22" t="s">
        <v>47</v>
      </c>
      <c r="E30" s="25" t="s">
        <v>55</v>
      </c>
    </row>
    <row r="31" spans="1:5" s="17" customFormat="1" ht="12.75" customHeight="1" x14ac:dyDescent="0.2">
      <c r="A31" s="21">
        <v>43719</v>
      </c>
      <c r="B31" s="22" t="s">
        <v>46</v>
      </c>
      <c r="C31" s="23" t="s">
        <v>7</v>
      </c>
      <c r="D31" s="22" t="s">
        <v>47</v>
      </c>
      <c r="E31" s="25" t="s">
        <v>56</v>
      </c>
    </row>
    <row r="32" spans="1:5" s="17" customFormat="1" ht="12.75" customHeight="1" x14ac:dyDescent="0.2">
      <c r="A32" s="21">
        <v>43719</v>
      </c>
      <c r="B32" s="22" t="s">
        <v>46</v>
      </c>
      <c r="C32" s="23" t="s">
        <v>7</v>
      </c>
      <c r="D32" s="22" t="s">
        <v>47</v>
      </c>
      <c r="E32" s="25" t="s">
        <v>57</v>
      </c>
    </row>
    <row r="33" spans="1:5" s="17" customFormat="1" ht="12.75" customHeight="1" x14ac:dyDescent="0.2">
      <c r="A33" s="21">
        <v>43719</v>
      </c>
      <c r="B33" s="22" t="s">
        <v>46</v>
      </c>
      <c r="C33" s="23" t="s">
        <v>7</v>
      </c>
      <c r="D33" s="22" t="s">
        <v>47</v>
      </c>
      <c r="E33" s="25" t="s">
        <v>58</v>
      </c>
    </row>
    <row r="34" spans="1:5" s="17" customFormat="1" ht="12.75" customHeight="1" x14ac:dyDescent="0.2">
      <c r="A34" s="21">
        <v>43719</v>
      </c>
      <c r="B34" s="22" t="s">
        <v>46</v>
      </c>
      <c r="C34" s="23" t="s">
        <v>7</v>
      </c>
      <c r="D34" s="22" t="s">
        <v>47</v>
      </c>
      <c r="E34" s="25" t="s">
        <v>59</v>
      </c>
    </row>
    <row r="35" spans="1:5" s="17" customFormat="1" ht="12.75" customHeight="1" x14ac:dyDescent="0.2">
      <c r="A35" s="21">
        <v>43719</v>
      </c>
      <c r="B35" s="22" t="s">
        <v>46</v>
      </c>
      <c r="C35" s="23" t="s">
        <v>7</v>
      </c>
      <c r="D35" s="22" t="s">
        <v>47</v>
      </c>
      <c r="E35" s="25" t="s">
        <v>60</v>
      </c>
    </row>
    <row r="36" spans="1:5" s="17" customFormat="1" ht="12.75" customHeight="1" x14ac:dyDescent="0.2">
      <c r="A36" s="21">
        <v>43719</v>
      </c>
      <c r="B36" s="22" t="s">
        <v>46</v>
      </c>
      <c r="C36" s="23" t="s">
        <v>7</v>
      </c>
      <c r="D36" s="22" t="s">
        <v>47</v>
      </c>
      <c r="E36" s="25" t="s">
        <v>61</v>
      </c>
    </row>
    <row r="37" spans="1:5" s="17" customFormat="1" ht="12.75" customHeight="1" x14ac:dyDescent="0.2">
      <c r="A37" s="21">
        <v>43719</v>
      </c>
      <c r="B37" s="22" t="s">
        <v>46</v>
      </c>
      <c r="C37" s="23" t="s">
        <v>7</v>
      </c>
      <c r="D37" s="22" t="s">
        <v>47</v>
      </c>
      <c r="E37" s="25" t="s">
        <v>62</v>
      </c>
    </row>
    <row r="38" spans="1:5" s="17" customFormat="1" ht="12.75" customHeight="1" x14ac:dyDescent="0.2">
      <c r="A38" s="20">
        <v>43728</v>
      </c>
      <c r="B38" s="18" t="s">
        <v>63</v>
      </c>
      <c r="C38" s="19">
        <v>5808</v>
      </c>
      <c r="D38" s="18" t="s">
        <v>64</v>
      </c>
      <c r="E38" s="18" t="s">
        <v>65</v>
      </c>
    </row>
    <row r="39" spans="1:5" s="17" customFormat="1" ht="12.75" customHeight="1" x14ac:dyDescent="0.2">
      <c r="A39" s="27">
        <v>43728</v>
      </c>
      <c r="B39" s="28" t="s">
        <v>63</v>
      </c>
      <c r="C39" s="29" t="s">
        <v>7</v>
      </c>
      <c r="D39" s="28" t="s">
        <v>64</v>
      </c>
      <c r="E39" s="18" t="s">
        <v>66</v>
      </c>
    </row>
    <row r="40" spans="1:5" s="17" customFormat="1" ht="12.75" customHeight="1" x14ac:dyDescent="0.2">
      <c r="A40" s="24">
        <v>43735</v>
      </c>
      <c r="B40" s="25" t="s">
        <v>67</v>
      </c>
      <c r="C40" s="26">
        <v>31885</v>
      </c>
      <c r="D40" s="25" t="s">
        <v>68</v>
      </c>
      <c r="E40" s="25" t="s">
        <v>69</v>
      </c>
    </row>
    <row r="41" spans="1:5" s="17" customFormat="1" ht="12.75" customHeight="1" x14ac:dyDescent="0.2">
      <c r="A41" s="21">
        <v>43735</v>
      </c>
      <c r="B41" s="22" t="s">
        <v>67</v>
      </c>
      <c r="C41" s="23" t="s">
        <v>7</v>
      </c>
      <c r="D41" s="22" t="s">
        <v>68</v>
      </c>
      <c r="E41" s="25" t="s">
        <v>70</v>
      </c>
    </row>
    <row r="42" spans="1:5" s="17" customFormat="1" ht="12.75" customHeight="1" x14ac:dyDescent="0.2">
      <c r="A42" s="20">
        <v>43738</v>
      </c>
      <c r="B42" s="18" t="s">
        <v>71</v>
      </c>
      <c r="C42" s="19">
        <v>90000</v>
      </c>
      <c r="D42" s="18" t="s">
        <v>72</v>
      </c>
      <c r="E42" s="18" t="s">
        <v>73</v>
      </c>
    </row>
    <row r="43" spans="1:5" s="17" customFormat="1" ht="12.75" customHeight="1" x14ac:dyDescent="0.2">
      <c r="A43" s="27">
        <v>43738</v>
      </c>
      <c r="B43" s="28" t="s">
        <v>71</v>
      </c>
      <c r="C43" s="29" t="s">
        <v>7</v>
      </c>
      <c r="D43" s="28" t="s">
        <v>72</v>
      </c>
      <c r="E43" s="18" t="s">
        <v>74</v>
      </c>
    </row>
    <row r="44" spans="1:5" s="17" customFormat="1" ht="12.75" customHeight="1" x14ac:dyDescent="0.2">
      <c r="A44" s="27">
        <v>43738</v>
      </c>
      <c r="B44" s="28" t="s">
        <v>71</v>
      </c>
      <c r="C44" s="29" t="s">
        <v>7</v>
      </c>
      <c r="D44" s="28" t="s">
        <v>72</v>
      </c>
      <c r="E44" s="18" t="s">
        <v>75</v>
      </c>
    </row>
    <row r="45" spans="1:5" ht="12.75" customHeight="1" x14ac:dyDescent="0.2">
      <c r="A45" s="7" t="s">
        <v>7</v>
      </c>
      <c r="B45" s="8" t="s">
        <v>8</v>
      </c>
      <c r="C45" s="9">
        <f>SUM(C6:C44)</f>
        <v>368800</v>
      </c>
      <c r="D45" s="6" t="s">
        <v>7</v>
      </c>
      <c r="E45" s="6" t="s">
        <v>7</v>
      </c>
    </row>
    <row r="46" spans="1:5" x14ac:dyDescent="0.2">
      <c r="A46" s="10" t="s">
        <v>9</v>
      </c>
    </row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</sheetData>
  <autoFilter ref="A5:E45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2019-10-31T16:30:48Z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