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egal Staff folders\jalloway\Quarterly Spreadsheets\"/>
    </mc:Choice>
  </mc:AlternateContent>
  <bookViews>
    <workbookView xWindow="0" yWindow="0" windowWidth="28800" windowHeight="12300"/>
  </bookViews>
  <sheets>
    <sheet name="DPR Settlements 1st Q 2019-20" sheetId="1" r:id="rId1"/>
  </sheets>
  <definedNames>
    <definedName name="_xlnm._FilterDatabase" localSheetId="0" hidden="1">'DPR Settlements 1st Q 2019-20'!$A$5:$E$17</definedName>
    <definedName name="ColumnTitleRegion1.a5.e23.1">'DPR Settlements 1st Q 2019-20'!$E$17</definedName>
    <definedName name="_xlnm.Print_Area" localSheetId="0">'DPR Settlements 1st Q 2019-20'!$A$1:$E$17</definedName>
    <definedName name="_xlnm.Print_Titles" localSheetId="0">'DPR Settlements 1st Q 2019-20'!$2:$5</definedName>
  </definedNames>
  <calcPr calcId="162913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<sst xmlns="http://schemas.openxmlformats.org/spreadsheetml/2006/main" count="35" uniqueCount="33">
  <si>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</si>
  <si>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</si>
  <si>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</si>
  <si>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</si>
  <si>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</si>
  <si>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</si>
  <si>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</si>
  <si>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</si>
  <si>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</si>
  <si>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</si>
  <si>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This worksheet contains DPR Settlement information in a data range starting at A5 and ending at E23.</t>
  </si>
  <si>
    <t>1st Quarter 2020/21</t>
  </si>
  <si>
    <t>PQE 2019/20-87</t>
  </si>
  <si>
    <t>Chempace Corporation</t>
  </si>
  <si>
    <t>Orange Aid-Emulsifiable Solvent, Reg No: None</t>
  </si>
  <si>
    <t>PQE 2019/20-74</t>
  </si>
  <si>
    <t>Maytex Mills, Inc. on behalf of The Home Depot</t>
  </si>
  <si>
    <t>Glacier Bay Medium Weight Microfiber Shower Curtain, Reg No: None</t>
  </si>
  <si>
    <t>Glacier Bay Premium Weight Fabric Shower Curtain, Reg No: None</t>
  </si>
  <si>
    <t>Glacier Bay Light Weight Fabric Shower Curtain, Reg No: None</t>
  </si>
  <si>
    <t>Glacier Bay Premium Weight PEVA Shower Liner, Reg No: None</t>
  </si>
  <si>
    <t>Glacier Bay Heavy Weight PEVA Shower Liner, Reg No: None</t>
  </si>
  <si>
    <t>Glacier Bay Medium Weight PEVA Shower Liner, Reg No: None</t>
  </si>
  <si>
    <t>Glacier Bay Medium Weight PEVA Shower Stall Liner, Reg No: None</t>
  </si>
  <si>
    <t>PQE 2019/20-70</t>
  </si>
  <si>
    <t>Sun-Pine Corporation</t>
  </si>
  <si>
    <t>Terrific! Disinfectant Cleaner, Reg No. 10324-85-AA-9428 (Active Dec. 13, 2017)</t>
  </si>
  <si>
    <t>PQE 2019/20-07</t>
  </si>
  <si>
    <t>RGH Enterprises, Inc. d/b/a Independence Medical</t>
  </si>
  <si>
    <t>Invacare Zippered Vinyl Mattress Protector, Reg No: None</t>
  </si>
  <si>
    <t>PQE 2019/20-85</t>
  </si>
  <si>
    <t>Pace International, LLC</t>
  </si>
  <si>
    <t>PacRite TBZ 4.0 SZ, Reg No: 64864-66-ZB (Active January 1,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</si>
</sst>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7" applyNumberFormat="0" applyAlignment="0" applyProtection="0"/>
    <xf numFmtId="0" fontId="22" fillId="10" borderId="10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7" applyNumberFormat="0" applyAlignment="0" applyProtection="0"/>
    <xf numFmtId="0" fontId="21" fillId="0" borderId="9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11" applyNumberFormat="0" applyFont="0" applyAlignment="0" applyProtection="0"/>
    <xf numFmtId="0" fontId="19" fillId="9" borderId="8" applyNumberFormat="0" applyAlignment="0" applyProtection="0"/>
    <xf numFmtId="0" fontId="25" fillId="0" borderId="12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7" fillId="3" borderId="3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165" fontId="7" fillId="3" borderId="0" xfId="0" applyNumberFormat="1" applyFont="1" applyFill="1" applyBorder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2" borderId="0" xfId="75" applyFont="1" applyFill="1" applyBorder="1" applyAlignment="1">
      <alignment horizontal="left" vertical="top"/>
    </xf>
    <xf numFmtId="44" fontId="3" fillId="2" borderId="0" xfId="76" applyFont="1" applyFill="1" applyBorder="1" applyAlignment="1"/>
    <xf numFmtId="14" fontId="3" fillId="2" borderId="0" xfId="75" applyNumberFormat="1" applyFont="1" applyFill="1" applyBorder="1" applyAlignment="1">
      <alignment horizontal="center" vertical="top"/>
    </xf>
    <xf numFmtId="14" fontId="3" fillId="4" borderId="0" xfId="75" applyNumberFormat="1" applyFont="1" applyFill="1" applyBorder="1" applyAlignment="1">
      <alignment horizontal="center" vertical="top"/>
    </xf>
    <xf numFmtId="0" fontId="3" fillId="4" borderId="0" xfId="75" applyFont="1" applyFill="1" applyBorder="1" applyAlignment="1">
      <alignment horizontal="left" vertical="top"/>
    </xf>
    <xf numFmtId="44" fontId="3" fillId="4" borderId="0" xfId="76" applyFont="1" applyFill="1" applyBorder="1" applyAlignment="1"/>
  </cellXfs>
  <cellStyles count="88">
    <cellStyle name="20% - Accent1 2" xfId="27"/>
    <cellStyle name="20% - Accent2 2" xfId="28"/>
    <cellStyle name="20% - Accent3 2" xfId="29"/>
    <cellStyle name="20% - Accent4 2" xfId="30"/>
    <cellStyle name="20% - Accent5 2" xfId="31"/>
    <cellStyle name="20% - Accent6 2" xfId="32"/>
    <cellStyle name="40% - Accent1 2" xfId="33"/>
    <cellStyle name="40% - Accent2 2" xfId="34"/>
    <cellStyle name="40% - Accent3 2" xfId="35"/>
    <cellStyle name="40% - Accent4 2" xfId="36"/>
    <cellStyle name="40% - Accent5 2" xfId="37"/>
    <cellStyle name="40% - Accent6 2" xfId="38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Calculation 2" xfId="52"/>
    <cellStyle name="Check Cell 2" xfId="53"/>
    <cellStyle name="Comma 2" xfId="54"/>
    <cellStyle name="Currency" xfId="4" builtinId="4"/>
    <cellStyle name="Currency 10" xfId="87"/>
    <cellStyle name="Currency 2" xfId="9"/>
    <cellStyle name="Currency 2 2" xfId="76"/>
    <cellStyle name="Currency 2 3" xfId="56"/>
    <cellStyle name="Currency 3" xfId="5"/>
    <cellStyle name="Currency 3 2" xfId="74"/>
    <cellStyle name="Currency 3 3" xfId="57"/>
    <cellStyle name="Currency 4" xfId="55"/>
    <cellStyle name="Currency 5" xfId="11"/>
    <cellStyle name="Currency 6" xfId="79"/>
    <cellStyle name="Currency 7" xfId="78"/>
    <cellStyle name="Currency 8" xfId="81"/>
    <cellStyle name="Currency 9" xfId="84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0" xfId="6"/>
    <cellStyle name="Normal 11" xfId="19"/>
    <cellStyle name="Normal 12" xfId="20"/>
    <cellStyle name="Normal 13" xfId="21"/>
    <cellStyle name="Normal 14" xfId="22"/>
    <cellStyle name="Normal 15" xfId="23"/>
    <cellStyle name="Normal 16" xfId="7"/>
    <cellStyle name="Normal 17" xfId="24"/>
    <cellStyle name="Normal 18" xfId="26"/>
    <cellStyle name="Normal 19" xfId="80"/>
    <cellStyle name="Normal 2" xfId="1"/>
    <cellStyle name="Normal 2 11" xfId="3"/>
    <cellStyle name="Normal 2 2" xfId="25"/>
    <cellStyle name="Normal 2 2 2" xfId="86"/>
    <cellStyle name="Normal 2 3" xfId="67"/>
    <cellStyle name="Normal 2 7" xfId="2"/>
    <cellStyle name="Normal 20" xfId="82"/>
    <cellStyle name="Normal 21" xfId="77"/>
    <cellStyle name="Normal 22" xfId="83"/>
    <cellStyle name="Normal 23" xfId="85"/>
    <cellStyle name="Normal 3" xfId="8"/>
    <cellStyle name="Normal 3 2" xfId="68"/>
    <cellStyle name="Normal 3 3" xfId="75"/>
    <cellStyle name="Normal 3 4" xfId="12"/>
    <cellStyle name="Normal 4" xfId="13"/>
    <cellStyle name="Normal 4 2" xfId="69"/>
    <cellStyle name="Normal 5" xfId="14"/>
    <cellStyle name="Normal 6" xfId="15"/>
    <cellStyle name="Normal 7" xfId="16"/>
    <cellStyle name="Normal 8" xfId="17"/>
    <cellStyle name="Normal 9" xfId="18"/>
    <cellStyle name="Note 2" xfId="70"/>
    <cellStyle name="Output 2" xfId="71"/>
    <cellStyle name="Title 2" xfId="10"/>
    <cellStyle name="Total 2" xfId="72"/>
    <cellStyle name="Warning Text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64"/>
  <sheetViews>
    <sheetView tabSelected="1" zoomScale="150" zoomScaleNormal="150" zoomScaleSheetLayoutView="100" workbookViewId="0">
      <selection activeCell="A7" sqref="A7"/>
    </sheetView>
  </sheetViews>
  <sheetFormatPr defaultColWidth="0" defaultRowHeight="12.75" zeroHeight="1" x14ac:dyDescent="0.2"/>
  <cols>
    <col min="1" max="1" width="13.7109375" style="16" customWidth="1"/>
    <col min="2" max="2" width="19.28515625" style="11" customWidth="1"/>
    <col min="3" max="3" width="15.5703125" style="12" customWidth="1"/>
    <col min="4" max="4" width="43.7109375" style="13" bestFit="1" customWidth="1"/>
    <col min="5" max="5" width="76.85546875" style="13" customWidth="1"/>
    <col min="6" max="16383" width="5" style="1" hidden="1"/>
    <col min="16384" max="16384" width="13.5703125" style="1" hidden="1" customWidth="1"/>
  </cols>
  <sheetData>
    <row r="1" spans="1:5" x14ac:dyDescent="0.2">
      <c r="A1" s="10" t="s">
        <v>10</v>
      </c>
    </row>
    <row r="2" spans="1:5" ht="15.75" x14ac:dyDescent="0.2">
      <c r="A2" s="14" t="s">
        <v>5</v>
      </c>
      <c r="B2" s="15"/>
      <c r="C2" s="15"/>
      <c r="D2" s="15"/>
      <c r="E2" s="15"/>
    </row>
    <row r="3" spans="1:5" ht="15.75" x14ac:dyDescent="0.2">
      <c r="A3" s="14" t="s">
        <v>6</v>
      </c>
      <c r="B3" s="15"/>
      <c r="C3" s="15"/>
      <c r="D3" s="15"/>
      <c r="E3" s="15"/>
    </row>
    <row r="4" spans="1:5" ht="30.75" customHeight="1" thickBot="1" x14ac:dyDescent="0.25">
      <c r="A4" s="14" t="s">
        <v>11</v>
      </c>
      <c r="B4" s="15"/>
      <c r="C4" s="15"/>
      <c r="D4" s="15"/>
      <c r="E4" s="15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2">
      <c r="A6" s="20">
        <v>44025</v>
      </c>
      <c r="B6" s="18" t="s">
        <v>12</v>
      </c>
      <c r="C6" s="19">
        <v>200</v>
      </c>
      <c r="D6" s="18" t="s">
        <v>13</v>
      </c>
      <c r="E6" s="18" t="s">
        <v>14</v>
      </c>
    </row>
    <row r="7" spans="1:5" s="17" customFormat="1" ht="12.75" customHeight="1" x14ac:dyDescent="0.2">
      <c r="A7" s="21">
        <v>44062</v>
      </c>
      <c r="B7" s="22" t="s">
        <v>15</v>
      </c>
      <c r="C7" s="23">
        <v>98066</v>
      </c>
      <c r="D7" s="22" t="s">
        <v>16</v>
      </c>
      <c r="E7" s="22" t="s">
        <v>17</v>
      </c>
    </row>
    <row r="8" spans="1:5" s="17" customFormat="1" ht="12.75" customHeight="1" x14ac:dyDescent="0.2">
      <c r="A8" s="21"/>
      <c r="B8" s="22"/>
      <c r="C8" s="23"/>
      <c r="D8" s="22"/>
      <c r="E8" s="22" t="s">
        <v>18</v>
      </c>
    </row>
    <row r="9" spans="1:5" s="17" customFormat="1" ht="12.75" customHeight="1" x14ac:dyDescent="0.2">
      <c r="A9" s="21"/>
      <c r="B9" s="22"/>
      <c r="C9" s="23"/>
      <c r="D9" s="22"/>
      <c r="E9" s="22" t="s">
        <v>19</v>
      </c>
    </row>
    <row r="10" spans="1:5" s="17" customFormat="1" ht="12.75" customHeight="1" x14ac:dyDescent="0.2">
      <c r="A10" s="21"/>
      <c r="B10" s="22"/>
      <c r="C10" s="23"/>
      <c r="D10" s="22"/>
      <c r="E10" s="22" t="s">
        <v>20</v>
      </c>
    </row>
    <row r="11" spans="1:5" s="17" customFormat="1" ht="12.75" customHeight="1" x14ac:dyDescent="0.2">
      <c r="A11" s="21"/>
      <c r="B11" s="22"/>
      <c r="C11" s="23"/>
      <c r="D11" s="22"/>
      <c r="E11" s="22" t="s">
        <v>21</v>
      </c>
    </row>
    <row r="12" spans="1:5" s="17" customFormat="1" ht="12.75" customHeight="1" x14ac:dyDescent="0.2">
      <c r="A12" s="21"/>
      <c r="B12" s="22"/>
      <c r="C12" s="23"/>
      <c r="D12" s="22"/>
      <c r="E12" s="22" t="s">
        <v>22</v>
      </c>
    </row>
    <row r="13" spans="1:5" s="17" customFormat="1" ht="12.75" customHeight="1" x14ac:dyDescent="0.2">
      <c r="A13" s="21"/>
      <c r="B13" s="22"/>
      <c r="C13" s="23"/>
      <c r="D13" s="22"/>
      <c r="E13" s="22" t="s">
        <v>23</v>
      </c>
    </row>
    <row r="14" spans="1:5" s="17" customFormat="1" ht="12.75" customHeight="1" x14ac:dyDescent="0.2">
      <c r="A14" s="20">
        <v>44074</v>
      </c>
      <c r="B14" s="18" t="s">
        <v>24</v>
      </c>
      <c r="C14" s="19">
        <v>1600</v>
      </c>
      <c r="D14" s="18" t="s">
        <v>25</v>
      </c>
      <c r="E14" s="18" t="s">
        <v>26</v>
      </c>
    </row>
    <row r="15" spans="1:5" s="17" customFormat="1" ht="12.75" customHeight="1" x14ac:dyDescent="0.2">
      <c r="A15" s="21">
        <v>44089</v>
      </c>
      <c r="B15" s="22" t="s">
        <v>27</v>
      </c>
      <c r="C15" s="23">
        <v>3472</v>
      </c>
      <c r="D15" s="22" t="s">
        <v>28</v>
      </c>
      <c r="E15" s="22" t="s">
        <v>29</v>
      </c>
    </row>
    <row r="16" spans="1:5" s="17" customFormat="1" ht="12.75" customHeight="1" x14ac:dyDescent="0.2">
      <c r="A16" s="20">
        <v>44102</v>
      </c>
      <c r="B16" s="18" t="s">
        <v>30</v>
      </c>
      <c r="C16" s="19">
        <v>27365</v>
      </c>
      <c r="D16" s="18" t="s">
        <v>31</v>
      </c>
      <c r="E16" s="18" t="s">
        <v>32</v>
      </c>
    </row>
    <row r="17" spans="1:5" ht="12.75" customHeight="1" x14ac:dyDescent="0.2">
      <c r="A17" s="7" t="s">
        <v>7</v>
      </c>
      <c r="B17" s="8" t="s">
        <v>8</v>
      </c>
      <c r="C17" s="9">
        <f>SUM(C6:C16)</f>
        <v>130703</v>
      </c>
      <c r="D17" s="6" t="s">
        <v>7</v>
      </c>
      <c r="E17" s="6" t="s">
        <v>7</v>
      </c>
    </row>
    <row r="18" spans="1:5" x14ac:dyDescent="0.2">
      <c r="A18" s="10" t="s">
        <v>9</v>
      </c>
    </row>
    <row r="19" spans="1:5" hidden="1" x14ac:dyDescent="0.2"/>
    <row r="20" spans="1:5" hidden="1" x14ac:dyDescent="0.2"/>
    <row r="21" spans="1:5" hidden="1" x14ac:dyDescent="0.2"/>
    <row r="22" spans="1:5" hidden="1" x14ac:dyDescent="0.2"/>
    <row r="23" spans="1:5" hidden="1" x14ac:dyDescent="0.2"/>
    <row r="24" spans="1:5" hidden="1" x14ac:dyDescent="0.2"/>
    <row r="25" spans="1:5" hidden="1" x14ac:dyDescent="0.2"/>
    <row r="26" spans="1:5" hidden="1" x14ac:dyDescent="0.2"/>
    <row r="27" spans="1:5" hidden="1" x14ac:dyDescent="0.2"/>
    <row r="28" spans="1:5" hidden="1" x14ac:dyDescent="0.2"/>
    <row r="29" spans="1:5" hidden="1" x14ac:dyDescent="0.2"/>
    <row r="30" spans="1:5" hidden="1" x14ac:dyDescent="0.2"/>
    <row r="31" spans="1:5" hidden="1" x14ac:dyDescent="0.2"/>
    <row r="32" spans="1:5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</sheetData>
  <autoFilter ref="A5:E17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1st Q 2019-20</vt:lpstr>
      <vt:lpstr>ColumnTitleRegion1.a5.e23.1</vt:lpstr>
      <vt:lpstr>'DPR Settlements 1st Q 2019-20'!Print_Area</vt:lpstr>
      <vt:lpstr>'DPR Settlements 1st Q 2019-20'!Print_Titles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Sumait, Jeannie@CDPR</cp:lastModifiedBy>
  <cp:lastPrinted>2019-04-08T21:36:42Z</cp:lastPrinted>
  <dcterms:created xsi:type="dcterms:W3CDTF">2004-12-22T18:45:43Z</dcterms:created>
  <dcterms:modified xsi:type="dcterms:W3CDTF">2021-06-29T16:54:47Z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