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cs\mill\actions\fy21-22\"/>
    </mc:Choice>
  </mc:AlternateContent>
  <xr:revisionPtr revIDLastSave="0" documentId="13_ncr:1_{2F8F7A50-0670-4F30-BCAE-E12EDF5E77A5}" xr6:coauthVersionLast="47" xr6:coauthVersionMax="47" xr10:uidLastSave="{00000000-0000-0000-0000-000000000000}"/>
  <bookViews>
    <workbookView xWindow="5370" yWindow="5370" windowWidth="28800" windowHeight="15435" xr2:uid="{00000000-000D-0000-FFFF-FFFF00000000}"/>
  </bookViews>
  <sheets>
    <sheet name="DPR Settlements 1st Q 2021-22" sheetId="1" r:id="rId1"/>
  </sheets>
  <definedNames>
    <definedName name="_xlnm._FilterDatabase" localSheetId="0" hidden="1">'DPR Settlements 1st Q 2021-22'!$A$4:$E$64</definedName>
    <definedName name="ColumnTitleRegion1.a5.e23.1">'DPR Settlements 1st Q 2021-22'!$E$63</definedName>
    <definedName name="_xlnm.Print_Area" localSheetId="0">'DPR Settlements 1st Q 2021-22'!$A$1:$E$64</definedName>
    <definedName name="_xlnm.Print_Titles" localSheetId="0">'DPR Settlements 1st Q 2021-22'!$1:$4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<sst xmlns="http://schemas.openxmlformats.org/spreadsheetml/2006/main" count="107" uniqueCount="105">
  <si>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</si>
  <si>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</si>
  <si>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</si>
  <si>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</si>
  <si>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</si>
  <si>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</si>
  <si>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</si>
  <si>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TOTAL</t>
  </si>
  <si>
    <t>First Quarter 2021/22</t>
  </si>
  <si>
    <t>PQE 2020/21-60</t>
  </si>
  <si>
    <t>Champion Packaging &amp; Distribution</t>
  </si>
  <si>
    <t>Arocep Ultra Bleach, U.S. EPA No. 55852-5</t>
  </si>
  <si>
    <t>PQE 2020/21-71</t>
  </si>
  <si>
    <t>E&amp;H Distributors LLC</t>
  </si>
  <si>
    <t>Bref Densicloro, DPR Reg. No.: None</t>
  </si>
  <si>
    <t>PQE 2020/21-02</t>
  </si>
  <si>
    <t>Gerten Greenhouses &amp; Garden Center Inc.</t>
  </si>
  <si>
    <t>became inactive on 12/31/2016</t>
  </si>
  <si>
    <t>Green Light Tree &amp; Shrub Insect Control with Safari 2 G, Reg. No. 59639-162-AA-85827,</t>
  </si>
  <si>
    <t>PQE 2020/21-42</t>
  </si>
  <si>
    <t>Ecological Laboratories, Inc.</t>
  </si>
  <si>
    <t>Microbe-Lift Algaway 5.4, EPA Reg. No. 74466-1</t>
  </si>
  <si>
    <t>PQE 2020/21-76</t>
  </si>
  <si>
    <t>VetRxDirect</t>
  </si>
  <si>
    <t>CM2 Fleas &amp; Tick Shampoo, EPA Reg, No. 1021-1723, Cal EPA Reg.: Inactive, 12/31/2015.</t>
  </si>
  <si>
    <t>PQE 2020/21-66</t>
  </si>
  <si>
    <t>Newacme LLC</t>
  </si>
  <si>
    <t xml:space="preserve">Superfly 2-in-1 Hand Sanitizer &amp; Alcohol Spray Cleaner, EPA Reg. No.: None; Cal. Reg. No.: </t>
  </si>
  <si>
    <t>None</t>
  </si>
  <si>
    <t>PQE 2020/21-48</t>
  </si>
  <si>
    <t>Humboldt's Secret Supplies (aka HS Supplies)</t>
  </si>
  <si>
    <t>Golden Tree, US EPA Reg. No.: None; Cal. Reg. No.: None</t>
  </si>
  <si>
    <t>PQE 2020/21-63</t>
  </si>
  <si>
    <t>Disinfexol, LLC</t>
  </si>
  <si>
    <t>Disinfexol Ready-To-Use 32oz Spray Bottle; EPA Reg. No. 95747-1; Cal. Reg. No.: None</t>
  </si>
  <si>
    <t>PQE 2019/20-80</t>
  </si>
  <si>
    <t>Standardized Sanitation System, Inc. (a/k/a Triple S)</t>
  </si>
  <si>
    <t>SSS Disinfectant Deodorant, EPA Reg. No. 10807-177-12120, No Cal. Reg. No.</t>
  </si>
  <si>
    <t>PQE 2019/20-43</t>
  </si>
  <si>
    <t>Greenspire Global Inc.</t>
  </si>
  <si>
    <r>
      <t>Procidic</t>
    </r>
    <r>
      <rPr>
        <sz val="10"/>
        <rFont val="Calibri"/>
        <family val="2"/>
      </rPr>
      <t>²</t>
    </r>
    <r>
      <rPr>
        <sz val="10"/>
        <rFont val="Arial"/>
        <family val="2"/>
      </rPr>
      <t>, No EPA Reg. Number, No CA Reg. Number</t>
    </r>
  </si>
  <si>
    <t>High Tech Garden Supply</t>
  </si>
  <si>
    <t>Tanlin, US EPA Reg. No.: None; Cal. Reg. No.: None</t>
  </si>
  <si>
    <t>PQE 2019/20-29</t>
  </si>
  <si>
    <t>SuperValu Inc.</t>
  </si>
  <si>
    <t>Essential Everyday Ant Killer Bait, EPA No. 3095-73-ZA-17269, Inactive Date: 12/17/19</t>
  </si>
  <si>
    <t>PQE 2019/20-77</t>
  </si>
  <si>
    <t>Just Manufacturing Company</t>
  </si>
  <si>
    <t>CuVerro, No Reg. No.</t>
  </si>
  <si>
    <t>PQE 2019/20-73</t>
  </si>
  <si>
    <t>Sweet Harvest Hydroponics &amp; Organics</t>
  </si>
  <si>
    <t xml:space="preserve">Gnatrol WDG Biological Larvacide, Reg. No. 73049-56-ZB </t>
  </si>
  <si>
    <t>PQE 2018/19-79</t>
  </si>
  <si>
    <t>W.W. Grainger, Inc.</t>
  </si>
  <si>
    <t>Tough Guy Ultra Bleach, Reg. No. 55852-5-10637 (Unregistered in CA)</t>
  </si>
  <si>
    <t>Toilet Bowl Cleaner, No Registration No.</t>
  </si>
  <si>
    <t xml:space="preserve">Bathroom Cleaner (Comet Disinfectant Cleanser with Chlorinol), Reg. No. 3573-51-ZJ </t>
  </si>
  <si>
    <t>(Inactive: 12/31/2013)</t>
  </si>
  <si>
    <t>3573 (Inactive: 12/31/2014)</t>
  </si>
  <si>
    <t>All Purpose Cleaner (Mr. Clean Multi-Surfaces Antibacterial Spray), Reg. No. 6836-245-ZD-</t>
  </si>
  <si>
    <t>Citrace Hospital Germicide, Reg. No. 56392-2-ZB (Inactive: 12/31/2014)</t>
  </si>
  <si>
    <t>Polyclean Algaecide, Reg. No. 48520-14-87892 (Unregistered in CA)</t>
  </si>
  <si>
    <t>Tough Guy 36XX42 Neutral Disinfectant Cleaner, Reg. Number 10324-154-AA-10637</t>
  </si>
  <si>
    <t>Tough Guy Food Contact Surface Sanitizer, Reg. No. 10324-110-AA-10637</t>
  </si>
  <si>
    <t>Tough Guy 53CW04 Disinfectant Spray, Reg. No. 498-134-AA-10637</t>
  </si>
  <si>
    <t>Tough Guy 2DBX6 Disinfectant Spray, Reg. No. 211-32-ZB-10637</t>
  </si>
  <si>
    <t>Tough Guy General Purpose Disinfectant Wipes, Reg. No. 1839-190-AA-10637</t>
  </si>
  <si>
    <t>(Inactive: 12/31/2018)</t>
  </si>
  <si>
    <t>Tough Germicidal Wipes, Reg. No. 1839-174-AA-10637 (Inactive: 12/31/2018)</t>
  </si>
  <si>
    <t>Mold Killer, Reg. No. 72468-7-ZC</t>
  </si>
  <si>
    <t>Mold Killing Solution, Reg. No. 72468-7-ZD</t>
  </si>
  <si>
    <t>PQE 2019/20-79</t>
  </si>
  <si>
    <t>Zoro Tools</t>
  </si>
  <si>
    <t>Zep Food Service Sanitizer, Reg. No. 10324-117-ZB-1270 (Inactive: 12/31/2015)</t>
  </si>
  <si>
    <t>Scrubs Insect Shield, Reg. No. 11694-111-ZA (Inactive: 12/31/2015)</t>
  </si>
  <si>
    <t>Scrubs Sun Skeeter, Reg. No. 11694-112-ZB (Inactive: 12/31/2015)</t>
  </si>
  <si>
    <t>Repel Permanone, Reg. No. 305-55-AA (Inactive: 12/31/2015)</t>
  </si>
  <si>
    <t>Sodium Hypochlorite 6% (Bleach), Reg. No. 55852-5 (Not Registered in California)</t>
  </si>
  <si>
    <t>Combat Ant Killing Gel, Reg. No. 64240-42-AA (Inactive: 12/31/2015)</t>
  </si>
  <si>
    <t>Scrubs Medaphene Disinfectant Deodorizing Wipes, Reg. No. 55195-4-ZA-11694</t>
  </si>
  <si>
    <t>(Inactive: 12/31/2015)</t>
  </si>
  <si>
    <t>Comet Disinfectant Cleanser with Chlorinol, Reg. No. 3573-51-ZJ (Inactive: 12/31/2013)</t>
  </si>
  <si>
    <t xml:space="preserve">Mr. Clean Multi-Surfaces Antibacterial Spray, Reg. No. 6836-245-ZD-3573 </t>
  </si>
  <si>
    <t>(Inactive: 12/31/2014)</t>
  </si>
  <si>
    <t>PQE 2019/20-10</t>
  </si>
  <si>
    <t>Nufarm Americas, Inc.</t>
  </si>
  <si>
    <t>Credit 41 Extra Non-Selective Herbicide (CA Reg. No. 71368-20-ZD)</t>
  </si>
  <si>
    <t>PQE 2019/20-91</t>
  </si>
  <si>
    <t>Dolgencorp, LLC</t>
  </si>
  <si>
    <t>date 12/31/18.</t>
  </si>
  <si>
    <t>DG HOME DISINFECTANT SPRAY CITRUS SCENT, Reg No. 498-179-ZA-63 546,</t>
  </si>
  <si>
    <t>DG HOME ANTIBACTERIAL FOAMING DISINFECTANT BATHROOM CLEANER</t>
  </si>
  <si>
    <t>FRESH SCENT, Reg. No. 1839-84-AA-63546, Inactive date 12/31/18.</t>
  </si>
  <si>
    <t>PQE 2019/20-59</t>
  </si>
  <si>
    <t>Sterisil, Inc.</t>
  </si>
  <si>
    <t>BioFree Antimicrobial Bottle, No Registration Number</t>
  </si>
  <si>
    <t>Shock Cartridge, No Registration Number</t>
  </si>
  <si>
    <t>Sterisil Straw V2, No Registration Number</t>
  </si>
  <si>
    <t>PQE 2019/20-31</t>
  </si>
  <si>
    <t>Zoom Products, LLC</t>
  </si>
  <si>
    <t>Zoom Active Wipes</t>
  </si>
  <si>
    <t>Zoom Wipes Evolution</t>
  </si>
  <si>
    <t>PQE 2019/20-44</t>
  </si>
  <si>
    <t>Spider Organics</t>
  </si>
  <si>
    <t>Mold Kill, No Reg.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</si>
</sst>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44" fontId="3" fillId="4" borderId="0" xfId="76" applyNumberFormat="1" applyFont="1" applyFill="1" applyBorder="1" applyAlignment="1"/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3" fillId="2" borderId="0" xfId="0" applyFont="1" applyFill="1"/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2C4C18-19FD-4639-8334-0824BE23E57C}" name="Table1" displayName="Table1" ref="A4:E63" totalsRowShown="0" headerRowDxfId="7" dataDxfId="6" tableBorderDxfId="5" dataCellStyle="Normal 3 3">
  <autoFilter ref="A4:E63" xr:uid="{612C4C18-19FD-4639-8334-0824BE23E57C}"/>
  <tableColumns count="5">
    <tableColumn id="1" xr3:uid="{8A210463-0271-4437-8E99-577CD6FA54A3}" name="DATE" dataDxfId="4" dataCellStyle="Normal 3 3"/>
    <tableColumn id="2" xr3:uid="{500773C3-2423-4DE8-B143-5DAECB2B71AA}" name="CASE NUMBER" dataDxfId="3" dataCellStyle="Normal 3 3"/>
    <tableColumn id="3" xr3:uid="{5BC75083-B814-448A-8BF4-3A1EB11E39E6}" name="SETTLEMENT AMOUNT" dataDxfId="2" dataCellStyle="Currency 2 2"/>
    <tableColumn id="4" xr3:uid="{8BCE06C9-CECE-4DF3-9C25-ECED1FC0B009}" name="COMPANY" dataDxfId="1" dataCellStyle="Normal 3 3"/>
    <tableColumn id="5" xr3:uid="{435CF634-783F-43DF-AE9F-EA9CA2EC0FE8}" name="PRODUCT" dataDxfId="0" dataCellStyle="Normal 3 3"/>
  </tableColumns>
  <tableStyleInfo name="TableStyleDark8" showFirstColumn="0" showLastColumn="0" showRowStripes="1" showColumnStripes="0"/>
  <extLst>
    <ext xmlns:x14="http://schemas.microsoft.com/office/spreadsheetml/2009/9/main" uri="{504A1905-F514-4f6f-8877-14C23A59335A}">
      <x14:table altTextSummary="This worksheet contains DPR Settlement information in a data range starting at A5 and ending at E23. 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94"/>
  <sheetViews>
    <sheetView tabSelected="1" topLeftCell="A25" zoomScaleNormal="100" zoomScaleSheetLayoutView="100" workbookViewId="0">
      <selection activeCell="E80" sqref="E80"/>
    </sheetView>
  </sheetViews>
  <sheetFormatPr defaultColWidth="0" defaultRowHeight="12.75" zeroHeight="1" x14ac:dyDescent="0.2"/>
  <cols>
    <col min="1" max="1" width="13.7109375" style="12" customWidth="1"/>
    <col min="2" max="2" width="19.28515625" style="7" customWidth="1"/>
    <col min="3" max="3" width="23.85546875" style="8" customWidth="1"/>
    <col min="4" max="4" width="43.7109375" style="9" bestFit="1" customWidth="1"/>
    <col min="5" max="5" width="76.85546875" style="9" customWidth="1"/>
    <col min="6" max="16383" width="5" style="1" hidden="1"/>
    <col min="16384" max="16384" width="13.5703125" style="1" hidden="1" customWidth="1"/>
  </cols>
  <sheetData>
    <row r="1" spans="1:5" ht="15.75" x14ac:dyDescent="0.2">
      <c r="A1" s="10" t="s">
        <v>5</v>
      </c>
      <c r="B1" s="11"/>
      <c r="C1" s="11"/>
      <c r="D1" s="11"/>
      <c r="E1" s="11"/>
    </row>
    <row r="2" spans="1:5" ht="15.75" x14ac:dyDescent="0.2">
      <c r="A2" s="10" t="s">
        <v>6</v>
      </c>
      <c r="B2" s="11"/>
      <c r="C2" s="11"/>
      <c r="D2" s="11"/>
      <c r="E2" s="11"/>
    </row>
    <row r="3" spans="1:5" ht="30.75" customHeight="1" x14ac:dyDescent="0.2">
      <c r="A3" s="10" t="s">
        <v>8</v>
      </c>
      <c r="B3" s="11"/>
      <c r="C3" s="11"/>
      <c r="D3" s="11"/>
      <c r="E3" s="11"/>
    </row>
    <row r="4" spans="1:5" ht="12.75" customHeight="1" x14ac:dyDescent="0.2">
      <c r="A4" s="23" t="s">
        <v>1</v>
      </c>
      <c r="B4" s="24" t="s">
        <v>2</v>
      </c>
      <c r="C4" s="25" t="s">
        <v>3</v>
      </c>
      <c r="D4" s="24" t="s">
        <v>4</v>
      </c>
      <c r="E4" s="24" t="s">
        <v>0</v>
      </c>
    </row>
    <row r="5" spans="1:5" s="2" customFormat="1" ht="12.75" customHeight="1" x14ac:dyDescent="0.2">
      <c r="A5" s="16">
        <v>44383</v>
      </c>
      <c r="B5" s="14" t="s">
        <v>9</v>
      </c>
      <c r="C5" s="15">
        <v>1520</v>
      </c>
      <c r="D5" s="14" t="s">
        <v>10</v>
      </c>
      <c r="E5" s="14" t="s">
        <v>11</v>
      </c>
    </row>
    <row r="6" spans="1:5" s="13" customFormat="1" ht="12.75" customHeight="1" x14ac:dyDescent="0.2">
      <c r="A6" s="17">
        <v>44383</v>
      </c>
      <c r="B6" s="18" t="s">
        <v>12</v>
      </c>
      <c r="C6" s="22">
        <v>11923</v>
      </c>
      <c r="D6" s="18" t="s">
        <v>13</v>
      </c>
      <c r="E6" s="18" t="s">
        <v>14</v>
      </c>
    </row>
    <row r="7" spans="1:5" s="13" customFormat="1" ht="12.75" customHeight="1" x14ac:dyDescent="0.2">
      <c r="A7" s="16">
        <v>44389</v>
      </c>
      <c r="B7" s="14" t="s">
        <v>15</v>
      </c>
      <c r="C7" s="15">
        <v>61</v>
      </c>
      <c r="D7" s="14" t="s">
        <v>16</v>
      </c>
      <c r="E7" s="20" t="s">
        <v>18</v>
      </c>
    </row>
    <row r="8" spans="1:5" s="13" customFormat="1" ht="12.75" customHeight="1" x14ac:dyDescent="0.2">
      <c r="A8" s="16"/>
      <c r="B8" s="14"/>
      <c r="C8" s="15"/>
      <c r="D8" s="14"/>
      <c r="E8" s="27" t="s">
        <v>17</v>
      </c>
    </row>
    <row r="9" spans="1:5" s="13" customFormat="1" ht="13.7" customHeight="1" x14ac:dyDescent="0.2">
      <c r="A9" s="17">
        <v>44393</v>
      </c>
      <c r="B9" s="18" t="s">
        <v>19</v>
      </c>
      <c r="C9" s="19">
        <v>4838</v>
      </c>
      <c r="D9" s="18" t="s">
        <v>20</v>
      </c>
      <c r="E9" s="21" t="s">
        <v>21</v>
      </c>
    </row>
    <row r="10" spans="1:5" s="13" customFormat="1" ht="13.7" customHeight="1" x14ac:dyDescent="0.2">
      <c r="A10" s="16">
        <v>44396</v>
      </c>
      <c r="B10" s="14" t="s">
        <v>22</v>
      </c>
      <c r="C10" s="15">
        <v>3453</v>
      </c>
      <c r="D10" s="14" t="s">
        <v>23</v>
      </c>
      <c r="E10" s="14" t="s">
        <v>24</v>
      </c>
    </row>
    <row r="11" spans="1:5" s="13" customFormat="1" ht="12.6" customHeight="1" x14ac:dyDescent="0.2">
      <c r="A11" s="17">
        <v>44396</v>
      </c>
      <c r="B11" s="18" t="s">
        <v>25</v>
      </c>
      <c r="C11" s="19">
        <v>750</v>
      </c>
      <c r="D11" s="18" t="s">
        <v>26</v>
      </c>
      <c r="E11" s="18" t="s">
        <v>27</v>
      </c>
    </row>
    <row r="12" spans="1:5" s="13" customFormat="1" ht="12.6" customHeight="1" x14ac:dyDescent="0.2">
      <c r="A12" s="17"/>
      <c r="B12" s="18"/>
      <c r="C12" s="19"/>
      <c r="D12" s="18"/>
      <c r="E12" s="18" t="s">
        <v>28</v>
      </c>
    </row>
    <row r="13" spans="1:5" s="13" customFormat="1" ht="12.75" customHeight="1" x14ac:dyDescent="0.2">
      <c r="A13" s="16">
        <v>44396</v>
      </c>
      <c r="B13" s="14" t="s">
        <v>29</v>
      </c>
      <c r="C13" s="15">
        <v>8450</v>
      </c>
      <c r="D13" s="14" t="s">
        <v>30</v>
      </c>
      <c r="E13" s="14" t="s">
        <v>31</v>
      </c>
    </row>
    <row r="14" spans="1:5" s="13" customFormat="1" ht="12.75" customHeight="1" x14ac:dyDescent="0.2">
      <c r="A14" s="17">
        <v>44396</v>
      </c>
      <c r="B14" s="18" t="s">
        <v>32</v>
      </c>
      <c r="C14" s="19">
        <v>1616</v>
      </c>
      <c r="D14" s="18" t="s">
        <v>33</v>
      </c>
      <c r="E14" s="21" t="s">
        <v>34</v>
      </c>
    </row>
    <row r="15" spans="1:5" s="13" customFormat="1" ht="12.75" customHeight="1" x14ac:dyDescent="0.2">
      <c r="A15" s="16">
        <v>44399</v>
      </c>
      <c r="B15" s="14" t="s">
        <v>35</v>
      </c>
      <c r="C15" s="15">
        <v>1155</v>
      </c>
      <c r="D15" s="14" t="s">
        <v>36</v>
      </c>
      <c r="E15" s="14" t="s">
        <v>37</v>
      </c>
    </row>
    <row r="16" spans="1:5" s="13" customFormat="1" ht="12.6" customHeight="1" x14ac:dyDescent="0.2">
      <c r="A16" s="17">
        <v>44399</v>
      </c>
      <c r="B16" s="18" t="s">
        <v>38</v>
      </c>
      <c r="C16" s="19">
        <v>1162</v>
      </c>
      <c r="D16" s="18" t="s">
        <v>39</v>
      </c>
      <c r="E16" s="18" t="s">
        <v>40</v>
      </c>
    </row>
    <row r="17" spans="1:5" s="13" customFormat="1" ht="12.75" customHeight="1" x14ac:dyDescent="0.2">
      <c r="A17" s="16">
        <v>44403</v>
      </c>
      <c r="B17" s="14" t="s">
        <v>29</v>
      </c>
      <c r="C17" s="15">
        <v>1151</v>
      </c>
      <c r="D17" s="14" t="s">
        <v>41</v>
      </c>
      <c r="E17" s="14" t="s">
        <v>42</v>
      </c>
    </row>
    <row r="18" spans="1:5" s="13" customFormat="1" ht="12.75" customHeight="1" x14ac:dyDescent="0.2">
      <c r="A18" s="17">
        <v>44403</v>
      </c>
      <c r="B18" s="18" t="s">
        <v>43</v>
      </c>
      <c r="C18" s="19">
        <v>2317</v>
      </c>
      <c r="D18" s="18" t="s">
        <v>44</v>
      </c>
      <c r="E18" s="21" t="s">
        <v>45</v>
      </c>
    </row>
    <row r="19" spans="1:5" s="13" customFormat="1" ht="12.75" customHeight="1" x14ac:dyDescent="0.2">
      <c r="A19" s="16">
        <v>44403</v>
      </c>
      <c r="B19" s="14" t="s">
        <v>46</v>
      </c>
      <c r="C19" s="15">
        <v>2372</v>
      </c>
      <c r="D19" s="14" t="s">
        <v>47</v>
      </c>
      <c r="E19" s="14" t="s">
        <v>48</v>
      </c>
    </row>
    <row r="20" spans="1:5" s="13" customFormat="1" ht="12.75" customHeight="1" x14ac:dyDescent="0.2">
      <c r="A20" s="17">
        <v>44406</v>
      </c>
      <c r="B20" s="18" t="s">
        <v>49</v>
      </c>
      <c r="C20" s="19">
        <v>1771</v>
      </c>
      <c r="D20" s="18" t="s">
        <v>50</v>
      </c>
      <c r="E20" s="18" t="s">
        <v>51</v>
      </c>
    </row>
    <row r="21" spans="1:5" s="13" customFormat="1" ht="12.75" customHeight="1" x14ac:dyDescent="0.2">
      <c r="A21" s="16">
        <v>44407</v>
      </c>
      <c r="B21" s="14" t="s">
        <v>52</v>
      </c>
      <c r="C21" s="15">
        <v>89720</v>
      </c>
      <c r="D21" s="14" t="s">
        <v>53</v>
      </c>
      <c r="E21" s="14" t="s">
        <v>54</v>
      </c>
    </row>
    <row r="22" spans="1:5" s="13" customFormat="1" ht="12.75" customHeight="1" x14ac:dyDescent="0.2">
      <c r="A22" s="16"/>
      <c r="B22" s="14"/>
      <c r="C22" s="15"/>
      <c r="D22" s="14"/>
      <c r="E22" s="14" t="s">
        <v>55</v>
      </c>
    </row>
    <row r="23" spans="1:5" s="13" customFormat="1" ht="12.75" customHeight="1" x14ac:dyDescent="0.2">
      <c r="A23" s="16"/>
      <c r="B23" s="14"/>
      <c r="C23" s="15"/>
      <c r="D23" s="14"/>
      <c r="E23" s="20" t="s">
        <v>56</v>
      </c>
    </row>
    <row r="24" spans="1:5" s="13" customFormat="1" ht="12.6" customHeight="1" x14ac:dyDescent="0.2">
      <c r="A24" s="16"/>
      <c r="B24" s="14"/>
      <c r="C24" s="15"/>
      <c r="D24" s="14"/>
      <c r="E24" s="14" t="s">
        <v>57</v>
      </c>
    </row>
    <row r="25" spans="1:5" s="13" customFormat="1" ht="12.6" customHeight="1" x14ac:dyDescent="0.2">
      <c r="A25" s="16"/>
      <c r="B25" s="14"/>
      <c r="C25" s="15"/>
      <c r="D25" s="14"/>
      <c r="E25" s="14" t="s">
        <v>59</v>
      </c>
    </row>
    <row r="26" spans="1:5" s="13" customFormat="1" ht="12.6" customHeight="1" x14ac:dyDescent="0.2">
      <c r="A26" s="16"/>
      <c r="B26" s="14"/>
      <c r="C26" s="15"/>
      <c r="D26" s="14"/>
      <c r="E26" s="14" t="s">
        <v>58</v>
      </c>
    </row>
    <row r="27" spans="1:5" s="13" customFormat="1" ht="12.6" customHeight="1" x14ac:dyDescent="0.2">
      <c r="A27" s="16"/>
      <c r="B27" s="14"/>
      <c r="C27" s="15"/>
      <c r="D27" s="14"/>
      <c r="E27" s="14" t="s">
        <v>60</v>
      </c>
    </row>
    <row r="28" spans="1:5" s="13" customFormat="1" ht="12.75" customHeight="1" x14ac:dyDescent="0.2">
      <c r="A28" s="16"/>
      <c r="B28" s="14"/>
      <c r="C28" s="15"/>
      <c r="D28" s="14"/>
      <c r="E28" s="14" t="s">
        <v>61</v>
      </c>
    </row>
    <row r="29" spans="1:5" s="13" customFormat="1" ht="12.75" customHeight="1" x14ac:dyDescent="0.2">
      <c r="A29" s="16"/>
      <c r="B29" s="14"/>
      <c r="C29" s="15"/>
      <c r="D29" s="14"/>
      <c r="E29" s="14" t="s">
        <v>62</v>
      </c>
    </row>
    <row r="30" spans="1:5" s="13" customFormat="1" ht="12.75" customHeight="1" x14ac:dyDescent="0.2">
      <c r="A30" s="16"/>
      <c r="B30" s="14"/>
      <c r="C30" s="15"/>
      <c r="D30" s="14"/>
      <c r="E30" s="14" t="s">
        <v>63</v>
      </c>
    </row>
    <row r="31" spans="1:5" s="13" customFormat="1" ht="12.75" customHeight="1" x14ac:dyDescent="0.2">
      <c r="A31" s="16"/>
      <c r="B31" s="14"/>
      <c r="C31" s="15"/>
      <c r="D31" s="14"/>
      <c r="E31" s="14" t="s">
        <v>64</v>
      </c>
    </row>
    <row r="32" spans="1:5" s="13" customFormat="1" ht="12.75" customHeight="1" x14ac:dyDescent="0.2">
      <c r="A32" s="16"/>
      <c r="B32" s="14"/>
      <c r="C32" s="15"/>
      <c r="D32" s="14"/>
      <c r="E32" s="14" t="s">
        <v>65</v>
      </c>
    </row>
    <row r="33" spans="1:5" s="13" customFormat="1" ht="12.75" customHeight="1" x14ac:dyDescent="0.2">
      <c r="A33" s="16"/>
      <c r="B33" s="14"/>
      <c r="C33" s="15"/>
      <c r="D33" s="14"/>
      <c r="E33" s="14" t="s">
        <v>66</v>
      </c>
    </row>
    <row r="34" spans="1:5" s="13" customFormat="1" ht="12.75" customHeight="1" x14ac:dyDescent="0.2">
      <c r="A34" s="16"/>
      <c r="B34" s="14"/>
      <c r="C34" s="15"/>
      <c r="D34" s="14"/>
      <c r="E34" s="14" t="s">
        <v>67</v>
      </c>
    </row>
    <row r="35" spans="1:5" s="13" customFormat="1" ht="12.75" customHeight="1" x14ac:dyDescent="0.2">
      <c r="A35" s="16"/>
      <c r="B35" s="14"/>
      <c r="C35" s="15"/>
      <c r="D35" s="14"/>
      <c r="E35" s="14" t="s">
        <v>68</v>
      </c>
    </row>
    <row r="36" spans="1:5" s="13" customFormat="1" ht="12.75" customHeight="1" x14ac:dyDescent="0.2">
      <c r="A36" s="16"/>
      <c r="B36" s="14"/>
      <c r="C36" s="15"/>
      <c r="D36" s="14"/>
      <c r="E36" s="14" t="s">
        <v>69</v>
      </c>
    </row>
    <row r="37" spans="1:5" s="13" customFormat="1" ht="12.75" customHeight="1" x14ac:dyDescent="0.2">
      <c r="A37" s="16"/>
      <c r="B37" s="14"/>
      <c r="C37" s="15"/>
      <c r="D37" s="14"/>
      <c r="E37" s="14" t="s">
        <v>70</v>
      </c>
    </row>
    <row r="38" spans="1:5" s="13" customFormat="1" ht="12.75" customHeight="1" x14ac:dyDescent="0.2">
      <c r="A38" s="17">
        <v>44407</v>
      </c>
      <c r="B38" s="18" t="s">
        <v>71</v>
      </c>
      <c r="C38" s="19">
        <v>6128</v>
      </c>
      <c r="D38" s="18" t="s">
        <v>72</v>
      </c>
      <c r="E38" s="18" t="s">
        <v>73</v>
      </c>
    </row>
    <row r="39" spans="1:5" s="13" customFormat="1" ht="12.75" customHeight="1" x14ac:dyDescent="0.2">
      <c r="A39" s="17"/>
      <c r="B39" s="18"/>
      <c r="C39" s="19"/>
      <c r="D39" s="18"/>
      <c r="E39" s="18" t="s">
        <v>74</v>
      </c>
    </row>
    <row r="40" spans="1:5" s="13" customFormat="1" ht="12.75" customHeight="1" x14ac:dyDescent="0.2">
      <c r="A40" s="17"/>
      <c r="B40" s="18"/>
      <c r="C40" s="19"/>
      <c r="D40" s="18"/>
      <c r="E40" s="18" t="s">
        <v>75</v>
      </c>
    </row>
    <row r="41" spans="1:5" s="13" customFormat="1" ht="12.75" customHeight="1" x14ac:dyDescent="0.2">
      <c r="A41" s="17"/>
      <c r="B41" s="18"/>
      <c r="C41" s="19"/>
      <c r="D41" s="18"/>
      <c r="E41" s="18" t="s">
        <v>76</v>
      </c>
    </row>
    <row r="42" spans="1:5" s="13" customFormat="1" ht="12.75" customHeight="1" x14ac:dyDescent="0.2">
      <c r="A42" s="17"/>
      <c r="B42" s="18"/>
      <c r="C42" s="19"/>
      <c r="D42" s="18"/>
      <c r="E42" s="18" t="s">
        <v>77</v>
      </c>
    </row>
    <row r="43" spans="1:5" s="13" customFormat="1" ht="12.75" customHeight="1" x14ac:dyDescent="0.2">
      <c r="A43" s="17"/>
      <c r="B43" s="18"/>
      <c r="C43" s="19"/>
      <c r="D43" s="18"/>
      <c r="E43" s="18" t="s">
        <v>60</v>
      </c>
    </row>
    <row r="44" spans="1:5" s="13" customFormat="1" ht="12.75" customHeight="1" x14ac:dyDescent="0.2">
      <c r="A44" s="17"/>
      <c r="B44" s="18"/>
      <c r="C44" s="19"/>
      <c r="D44" s="18"/>
      <c r="E44" s="18" t="s">
        <v>78</v>
      </c>
    </row>
    <row r="45" spans="1:5" s="13" customFormat="1" ht="12.75" customHeight="1" x14ac:dyDescent="0.2">
      <c r="A45" s="17"/>
      <c r="B45" s="18"/>
      <c r="C45" s="19"/>
      <c r="D45" s="18"/>
      <c r="E45" s="18" t="s">
        <v>79</v>
      </c>
    </row>
    <row r="46" spans="1:5" s="13" customFormat="1" ht="12.75" customHeight="1" x14ac:dyDescent="0.2">
      <c r="A46" s="17"/>
      <c r="B46" s="18"/>
      <c r="C46" s="19"/>
      <c r="D46" s="18"/>
      <c r="E46" s="18" t="s">
        <v>80</v>
      </c>
    </row>
    <row r="47" spans="1:5" s="13" customFormat="1" ht="12.75" customHeight="1" x14ac:dyDescent="0.2">
      <c r="A47" s="17"/>
      <c r="B47" s="18"/>
      <c r="C47" s="19"/>
      <c r="D47" s="18"/>
      <c r="E47" s="18" t="s">
        <v>81</v>
      </c>
    </row>
    <row r="48" spans="1:5" s="13" customFormat="1" ht="12.75" customHeight="1" x14ac:dyDescent="0.2">
      <c r="A48" s="17"/>
      <c r="B48" s="18"/>
      <c r="C48" s="19"/>
      <c r="D48" s="18"/>
      <c r="E48" s="18" t="s">
        <v>82</v>
      </c>
    </row>
    <row r="49" spans="1:5" s="13" customFormat="1" ht="12.75" customHeight="1" x14ac:dyDescent="0.2">
      <c r="A49" s="17"/>
      <c r="B49" s="18"/>
      <c r="C49" s="19"/>
      <c r="D49" s="18"/>
      <c r="E49" s="18" t="s">
        <v>83</v>
      </c>
    </row>
    <row r="50" spans="1:5" s="26" customFormat="1" ht="12.6" customHeight="1" x14ac:dyDescent="0.2">
      <c r="A50" s="16">
        <v>44446</v>
      </c>
      <c r="B50" s="14" t="s">
        <v>84</v>
      </c>
      <c r="C50" s="15">
        <v>99000</v>
      </c>
      <c r="D50" s="14" t="s">
        <v>85</v>
      </c>
      <c r="E50" s="20" t="s">
        <v>86</v>
      </c>
    </row>
    <row r="51" spans="1:5" s="13" customFormat="1" ht="12.6" customHeight="1" x14ac:dyDescent="0.2">
      <c r="A51" s="17">
        <v>44446</v>
      </c>
      <c r="B51" s="18" t="s">
        <v>87</v>
      </c>
      <c r="C51" s="19">
        <v>1156</v>
      </c>
      <c r="D51" s="18" t="s">
        <v>88</v>
      </c>
      <c r="E51" s="18" t="s">
        <v>90</v>
      </c>
    </row>
    <row r="52" spans="1:5" s="13" customFormat="1" ht="12.6" customHeight="1" x14ac:dyDescent="0.2">
      <c r="A52" s="17"/>
      <c r="B52" s="18"/>
      <c r="C52" s="19"/>
      <c r="D52" s="18"/>
      <c r="E52" s="18" t="s">
        <v>89</v>
      </c>
    </row>
    <row r="53" spans="1:5" s="13" customFormat="1" ht="12.75" customHeight="1" x14ac:dyDescent="0.2">
      <c r="A53" s="17"/>
      <c r="B53" s="18"/>
      <c r="C53" s="19"/>
      <c r="D53" s="18"/>
      <c r="E53" s="18" t="s">
        <v>91</v>
      </c>
    </row>
    <row r="54" spans="1:5" s="13" customFormat="1" ht="12.75" customHeight="1" x14ac:dyDescent="0.2">
      <c r="A54" s="17"/>
      <c r="B54" s="18"/>
      <c r="C54" s="19"/>
      <c r="D54" s="18"/>
      <c r="E54" s="18" t="s">
        <v>92</v>
      </c>
    </row>
    <row r="55" spans="1:5" s="13" customFormat="1" ht="12.75" customHeight="1" x14ac:dyDescent="0.2">
      <c r="A55" s="16">
        <v>44456</v>
      </c>
      <c r="B55" s="14" t="s">
        <v>93</v>
      </c>
      <c r="C55" s="15">
        <v>135318</v>
      </c>
      <c r="D55" s="14" t="s">
        <v>94</v>
      </c>
      <c r="E55" s="14" t="s">
        <v>95</v>
      </c>
    </row>
    <row r="56" spans="1:5" s="13" customFormat="1" ht="12.75" customHeight="1" x14ac:dyDescent="0.2">
      <c r="A56" s="16"/>
      <c r="B56" s="14"/>
      <c r="C56" s="15"/>
      <c r="D56" s="14"/>
      <c r="E56" s="14" t="s">
        <v>96</v>
      </c>
    </row>
    <row r="57" spans="1:5" s="13" customFormat="1" ht="12.75" customHeight="1" x14ac:dyDescent="0.2">
      <c r="A57" s="16"/>
      <c r="B57" s="14"/>
      <c r="C57" s="15"/>
      <c r="D57" s="14"/>
      <c r="E57" s="20" t="s">
        <v>97</v>
      </c>
    </row>
    <row r="58" spans="1:5" s="13" customFormat="1" ht="12.75" customHeight="1" x14ac:dyDescent="0.2">
      <c r="A58" s="17">
        <v>44466</v>
      </c>
      <c r="B58" s="18" t="s">
        <v>98</v>
      </c>
      <c r="C58" s="19">
        <v>19634</v>
      </c>
      <c r="D58" s="18" t="s">
        <v>99</v>
      </c>
      <c r="E58" s="18" t="s">
        <v>100</v>
      </c>
    </row>
    <row r="59" spans="1:5" s="13" customFormat="1" ht="14.1" customHeight="1" x14ac:dyDescent="0.2">
      <c r="A59" s="17"/>
      <c r="B59" s="18"/>
      <c r="C59" s="19"/>
      <c r="D59" s="18"/>
      <c r="E59" s="18" t="s">
        <v>101</v>
      </c>
    </row>
    <row r="60" spans="1:5" s="13" customFormat="1" ht="12.75" customHeight="1" x14ac:dyDescent="0.2">
      <c r="A60" s="16">
        <v>44466</v>
      </c>
      <c r="B60" s="14" t="s">
        <v>102</v>
      </c>
      <c r="C60" s="15">
        <v>543</v>
      </c>
      <c r="D60" s="14" t="s">
        <v>103</v>
      </c>
      <c r="E60" s="14" t="s">
        <v>104</v>
      </c>
    </row>
    <row r="61" spans="1:5" s="13" customFormat="1" ht="12.75" customHeight="1" x14ac:dyDescent="0.2">
      <c r="A61" s="16"/>
      <c r="B61" s="14"/>
      <c r="C61" s="15"/>
      <c r="D61" s="14"/>
      <c r="E61" s="14"/>
    </row>
    <row r="62" spans="1:5" s="13" customFormat="1" ht="12.75" customHeight="1" x14ac:dyDescent="0.2">
      <c r="A62" s="16"/>
      <c r="B62" s="14"/>
      <c r="C62" s="15"/>
      <c r="D62" s="14"/>
      <c r="E62" s="14"/>
    </row>
    <row r="63" spans="1:5" s="13" customFormat="1" ht="12.75" customHeight="1" x14ac:dyDescent="0.2">
      <c r="A63" s="16"/>
      <c r="B63" s="4" t="s">
        <v>7</v>
      </c>
      <c r="C63" s="5">
        <f>SUM(C5:C62)</f>
        <v>394038</v>
      </c>
      <c r="D63" s="3"/>
      <c r="E63" s="3"/>
    </row>
    <row r="64" spans="1:5" s="13" customFormat="1" ht="12.75" customHeight="1" x14ac:dyDescent="0.2">
      <c r="A64" s="16"/>
      <c r="B64" s="7"/>
      <c r="C64" s="8"/>
      <c r="D64" s="9"/>
      <c r="E64" s="9"/>
    </row>
    <row r="65" spans="1:1" x14ac:dyDescent="0.2">
      <c r="A65" s="6"/>
    </row>
    <row r="80" spans="1:1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2021-22</vt:lpstr>
      <vt:lpstr>ColumnTitleRegion1.a5.e23.1</vt:lpstr>
      <vt:lpstr>'DPR Settlements 1st Q 2021-22'!Print_Area</vt:lpstr>
      <vt:lpstr>'DPR Settlements 1st Q 2021-22'!Print_Titles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Castro, Eric@CDPR</cp:lastModifiedBy>
  <cp:lastPrinted>2019-04-08T21:36:42Z</cp:lastPrinted>
  <dcterms:created xsi:type="dcterms:W3CDTF">2004-12-22T18:45:43Z</dcterms:created>
  <dcterms:modified xsi:type="dcterms:W3CDTF">2022-01-07T23:10:52Z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